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N:\GO VIRGINIA\Grant Management\Materials_Per Capita\"/>
    </mc:Choice>
  </mc:AlternateContent>
  <xr:revisionPtr revIDLastSave="0" documentId="13_ncr:1_{B9AC5AC4-21B6-4BE1-8C60-870B1759B726}" xr6:coauthVersionLast="47" xr6:coauthVersionMax="47" xr10:uidLastSave="{00000000-0000-0000-0000-000000000000}"/>
  <bookViews>
    <workbookView xWindow="28680" yWindow="-120" windowWidth="29040" windowHeight="15720" xr2:uid="{00000000-000D-0000-FFFF-FFFF00000000}"/>
  </bookViews>
  <sheets>
    <sheet name="Introduction" sheetId="6" r:id="rId1"/>
    <sheet name="GO Virginia Request" sheetId="1" r:id="rId2"/>
    <sheet name="Matching Funds" sheetId="2" r:id="rId3"/>
    <sheet name="Additional Leverage" sheetId="3" r:id="rId4"/>
    <sheet name="Total Project Budget" sheetId="7" r:id="rId5"/>
    <sheet name="Dropdown List" sheetId="5"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7" l="1"/>
  <c r="B10" i="7"/>
  <c r="C16" i="2"/>
  <c r="B12" i="7" s="1"/>
  <c r="C12" i="3"/>
  <c r="B5" i="7" s="1"/>
  <c r="C15" i="2"/>
  <c r="B3" i="7" s="1"/>
  <c r="C16" i="1"/>
  <c r="B11" i="7" l="1"/>
  <c r="B4" i="7"/>
  <c r="B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VITA Program</author>
    <author/>
  </authors>
  <commentList>
    <comment ref="B1" authorId="0" shapeId="0" xr:uid="{F49555E4-9B12-4FBC-9DEC-F1B762FF34EC}">
      <text>
        <r>
          <rPr>
            <b/>
            <sz val="9"/>
            <color indexed="81"/>
            <rFont val="Tahoma"/>
            <charset val="1"/>
          </rPr>
          <t>VITA Program:</t>
        </r>
        <r>
          <rPr>
            <sz val="9"/>
            <color indexed="81"/>
            <rFont val="Tahoma"/>
            <charset val="1"/>
          </rPr>
          <t xml:space="preserve">
Please describe how the funds will be used during the project period.</t>
        </r>
      </text>
    </comment>
    <comment ref="D1" authorId="1" shapeId="0" xr:uid="{00000000-0006-0000-0200-000001000000}">
      <text>
        <r>
          <rPr>
            <sz val="11"/>
            <color theme="1"/>
            <rFont val="Arial"/>
            <family val="2"/>
          </rPr>
          <t>======
ID#AAAAK0svky4
VITA Program    (2020-11-23 19:47:12)
Please select Type of Match from the in-cell dropdown menu. State funds may not be used as match.</t>
        </r>
      </text>
    </comment>
    <comment ref="F1" authorId="1" shapeId="0" xr:uid="{00000000-0006-0000-0200-000002000000}">
      <text>
        <r>
          <rPr>
            <sz val="11"/>
            <color theme="1"/>
            <rFont val="Arial"/>
            <family val="2"/>
          </rPr>
          <t>======
ID#AAAAK0svkyw
VITA Program    (2020-11-23 19:47:12)
Please list the name of the entity that has committed the match.</t>
        </r>
      </text>
    </comment>
    <comment ref="G1" authorId="1" shapeId="0" xr:uid="{00000000-0006-0000-0200-000003000000}">
      <text>
        <r>
          <rPr>
            <sz val="11"/>
            <color theme="1"/>
            <rFont val="Arial"/>
            <family val="2"/>
          </rPr>
          <t>======
ID#AAAAK0svkys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hCuwxcvR6Yf6YJZiIKf7bJxiHZ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300-000001000000}">
      <text>
        <r>
          <rPr>
            <sz val="11"/>
            <color theme="1"/>
            <rFont val="Arial"/>
            <family val="2"/>
          </rPr>
          <t>======
ID#AAAAK0svky0
VITA Program    (2020-11-23 19:47:12)
Please select Type of Match from the in-cell dropdown menu. State funds may not be used as match.</t>
        </r>
      </text>
    </comment>
    <comment ref="E1" authorId="0" shapeId="0" xr:uid="{00000000-0006-0000-0300-000002000000}">
      <text>
        <r>
          <rPr>
            <sz val="11"/>
            <color theme="1"/>
            <rFont val="Arial"/>
            <family val="2"/>
          </rPr>
          <t>======
ID#AAAAK0svky8
VITA Program    (2020-11-23 19:47:12)
Please list the name of the entity that has committed the match.</t>
        </r>
      </text>
    </comment>
    <comment ref="F1" authorId="0" shapeId="0" xr:uid="{00000000-0006-0000-0300-000003000000}">
      <text>
        <r>
          <rPr>
            <sz val="11"/>
            <color theme="1"/>
            <rFont val="Arial"/>
            <family val="2"/>
          </rPr>
          <t>======
ID#AAAAK0svkyk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iudZxIHv2xTbtZd3NXkQVLoWFx3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B1" authorId="0" shapeId="0" xr:uid="{00000000-0006-0000-0400-000001000000}">
      <text>
        <r>
          <rPr>
            <sz val="9"/>
            <color indexed="81"/>
            <rFont val="Tahoma"/>
            <family val="2"/>
          </rPr>
          <t>These figures will autofill from other tabs.</t>
        </r>
      </text>
    </comment>
  </commentList>
</comments>
</file>

<file path=xl/sharedStrings.xml><?xml version="1.0" encoding="utf-8"?>
<sst xmlns="http://schemas.openxmlformats.org/spreadsheetml/2006/main" count="130" uniqueCount="84">
  <si>
    <t>Budget Category  (Dropdown)</t>
  </si>
  <si>
    <t>Uses of GO VA Funds</t>
  </si>
  <si>
    <t>Amount ($)</t>
  </si>
  <si>
    <t>Description</t>
  </si>
  <si>
    <t>Contract Services</t>
  </si>
  <si>
    <t>Other</t>
  </si>
  <si>
    <t>Salaries</t>
  </si>
  <si>
    <t>Fringe Benefits</t>
  </si>
  <si>
    <t>Administration</t>
  </si>
  <si>
    <t>Total GO Virginia Request</t>
  </si>
  <si>
    <t>Please include a detailed budget narrative below:</t>
  </si>
  <si>
    <t>Description of Uses of Matching Funds</t>
  </si>
  <si>
    <t>Type of Match (Dropdown)</t>
  </si>
  <si>
    <t>Documentation Submitted (Dropdown)</t>
  </si>
  <si>
    <t>Nonprofit</t>
  </si>
  <si>
    <t>Yes</t>
  </si>
  <si>
    <t>Private</t>
  </si>
  <si>
    <t>Travel</t>
  </si>
  <si>
    <t>Total Matching Funds</t>
  </si>
  <si>
    <t>Total Local Match</t>
  </si>
  <si>
    <t>Description of Uses of Additional Leverage</t>
  </si>
  <si>
    <t>Local</t>
  </si>
  <si>
    <t>Type of Funds</t>
  </si>
  <si>
    <t>Totals</t>
  </si>
  <si>
    <t>GO Virginia</t>
  </si>
  <si>
    <t>Matching Funds</t>
  </si>
  <si>
    <t>Total CAMS Budget</t>
  </si>
  <si>
    <t>Additional Leverage</t>
  </si>
  <si>
    <t>Total Project Budget</t>
  </si>
  <si>
    <t xml:space="preserve">*These answers will autofill from previous tabs. </t>
  </si>
  <si>
    <t>Type of Match</t>
  </si>
  <si>
    <t>YES</t>
  </si>
  <si>
    <t>Local Match</t>
  </si>
  <si>
    <t>NO</t>
  </si>
  <si>
    <t>Federal</t>
  </si>
  <si>
    <t>State</t>
  </si>
  <si>
    <t>No</t>
  </si>
  <si>
    <t>Partial</t>
  </si>
  <si>
    <t>Acquisition</t>
  </si>
  <si>
    <t>Architectural and Engineering Fees</t>
  </si>
  <si>
    <t>Clearance and Demolition</t>
  </si>
  <si>
    <t>Construction</t>
  </si>
  <si>
    <t>Equipment</t>
  </si>
  <si>
    <t>Legal Expenses</t>
  </si>
  <si>
    <t>Planning/Assessment</t>
  </si>
  <si>
    <t>Rent/Lease</t>
  </si>
  <si>
    <t>Site Work</t>
  </si>
  <si>
    <t>Studies</t>
  </si>
  <si>
    <t>Training</t>
  </si>
  <si>
    <t>Type of Leverage (Dropdown)</t>
  </si>
  <si>
    <t>Source of Leverage</t>
  </si>
  <si>
    <t>Total Leveraged Funds</t>
  </si>
  <si>
    <t>PROJECT SOURCES &amp; USES</t>
  </si>
  <si>
    <t>Fiscal Management/Accounting Services</t>
  </si>
  <si>
    <t>Hardware/Software</t>
  </si>
  <si>
    <t>Indirect Costs</t>
  </si>
  <si>
    <t>Audit</t>
  </si>
  <si>
    <t>Contingencies</t>
  </si>
  <si>
    <t>Fees and Licenses</t>
  </si>
  <si>
    <t>Outreach</t>
  </si>
  <si>
    <t>Market and Feasibility Study</t>
  </si>
  <si>
    <t>Needs Assessment</t>
  </si>
  <si>
    <t>PER/PAR</t>
  </si>
  <si>
    <t>Sewer Improvement</t>
  </si>
  <si>
    <t>Stormwater Management</t>
  </si>
  <si>
    <t>Supplies</t>
  </si>
  <si>
    <t>Survey</t>
  </si>
  <si>
    <t>Taxes and Insurance</t>
  </si>
  <si>
    <t>Telecommunications</t>
  </si>
  <si>
    <t>Utilities</t>
  </si>
  <si>
    <t>Water Improvements</t>
  </si>
  <si>
    <t>Website Development</t>
  </si>
  <si>
    <r>
      <rPr>
        <b/>
        <sz val="11"/>
        <color theme="1"/>
        <rFont val="Calibri"/>
        <family val="2"/>
      </rPr>
      <t>Directions:</t>
    </r>
    <r>
      <rPr>
        <sz val="11"/>
        <color theme="1"/>
        <rFont val="Calibri"/>
        <family val="2"/>
      </rPr>
      <t xml:space="preserve"> </t>
    </r>
    <r>
      <rPr>
        <sz val="11"/>
        <color rgb="FFFF0000"/>
        <rFont val="Calibri"/>
        <family val="2"/>
      </rPr>
      <t>Please list all budget categories, description of uses, type of match, sources associated with the required matching funds, and if documentation was submitted.</t>
    </r>
    <r>
      <rPr>
        <sz val="11"/>
        <color theme="1"/>
        <rFont val="Calibri"/>
        <family val="2"/>
      </rPr>
      <t xml:space="preserve"> </t>
    </r>
    <r>
      <rPr>
        <sz val="11"/>
        <rFont val="Calibri"/>
        <family val="2"/>
      </rPr>
      <t>The budget categories and amounts should match the</t>
    </r>
    <r>
      <rPr>
        <b/>
        <sz val="11"/>
        <rFont val="Calibri"/>
        <family val="2"/>
      </rPr>
      <t xml:space="preserve"> "Other Funding" column </t>
    </r>
    <r>
      <rPr>
        <sz val="11"/>
        <rFont val="Calibri"/>
        <family val="2"/>
      </rPr>
      <t xml:space="preserve">in the CAMS application budget.   </t>
    </r>
    <r>
      <rPr>
        <sz val="11"/>
        <color theme="1"/>
        <rFont val="Calibri"/>
        <family val="2"/>
      </rPr>
      <t xml:space="preserve">NOTE: State funds may NOT be used as match, but may be listed as additional leverage. </t>
    </r>
  </si>
  <si>
    <t>When submitting an application to the GO Virginia Board for funding consideration, the Support Organization will be required to complete a Project Budget in the Centralized Application Management System (CAMS). The CAMS budget should include all activities that must be undertaken in order to achieve or exceed the performance measures outlined in the application. This spreadsheet will supplement the CAMS budget in order to present a complete list of all project sources and uses for application reviewers. Directions for each tab are listed below the table on each tab. Please add rows as necessary.</t>
  </si>
  <si>
    <r>
      <rPr>
        <b/>
        <sz val="11"/>
        <color theme="1"/>
        <rFont val="Calibri"/>
        <family val="2"/>
      </rPr>
      <t xml:space="preserve">Directions: </t>
    </r>
    <r>
      <rPr>
        <sz val="11"/>
        <color theme="1"/>
        <rFont val="Calibri"/>
        <family val="2"/>
      </rPr>
      <t xml:space="preserve">Please list all sources and uses associated with additional leverage beyond the required match. </t>
    </r>
    <r>
      <rPr>
        <sz val="11"/>
        <color rgb="FFFF0000"/>
        <rFont val="Calibri"/>
        <family val="2"/>
      </rPr>
      <t xml:space="preserve">Additional leverage </t>
    </r>
    <r>
      <rPr>
        <b/>
        <sz val="11"/>
        <color rgb="FFFF0000"/>
        <rFont val="Calibri"/>
        <family val="2"/>
      </rPr>
      <t>SHOULD NOT</t>
    </r>
    <r>
      <rPr>
        <sz val="11"/>
        <color rgb="FFFF0000"/>
        <rFont val="Calibri"/>
        <family val="2"/>
      </rPr>
      <t xml:space="preserve"> be included in the CAMS application budget</t>
    </r>
    <r>
      <rPr>
        <sz val="11"/>
        <color theme="1"/>
        <rFont val="Calibri"/>
        <family val="2"/>
      </rPr>
      <t xml:space="preserve">.   </t>
    </r>
    <r>
      <rPr>
        <b/>
        <sz val="11"/>
        <color theme="1"/>
        <rFont val="Calibri"/>
        <family val="2"/>
      </rPr>
      <t>NOTE:</t>
    </r>
    <r>
      <rPr>
        <sz val="11"/>
        <color theme="1"/>
        <rFont val="Calibri"/>
        <family val="2"/>
      </rPr>
      <t xml:space="preserve"> State funds may only be used as additional leverage and may not contribute to the required $2:1 match.</t>
    </r>
  </si>
  <si>
    <t>Administration (Support Org Grant Management up to 8%)</t>
  </si>
  <si>
    <r>
      <t xml:space="preserve">Directions: </t>
    </r>
    <r>
      <rPr>
        <sz val="11"/>
        <color rgb="FFFF0000"/>
        <rFont val="Calibri"/>
        <family val="2"/>
        <scheme val="minor"/>
      </rPr>
      <t>Please list the budget category, associated uses of GO VA funds (how funds are being used), amount, and desciption for each budget category. In the Description column please provide more detail about the proposed uses of the funding including, if applicable, what organization will be receiving/managing those funds (i.e. grant recipient or third-party).</t>
    </r>
    <r>
      <rPr>
        <sz val="11"/>
        <color theme="1"/>
        <rFont val="Calibri"/>
        <family val="2"/>
        <scheme val="minor"/>
      </rPr>
      <t xml:space="preserve"> </t>
    </r>
    <r>
      <rPr>
        <sz val="11"/>
        <rFont val="Calibri"/>
        <family val="2"/>
        <scheme val="minor"/>
      </rPr>
      <t>The budget categories and amounts should match the</t>
    </r>
    <r>
      <rPr>
        <b/>
        <sz val="11"/>
        <rFont val="Calibri"/>
        <family val="2"/>
        <scheme val="minor"/>
      </rPr>
      <t xml:space="preserve"> "DHCD Request"</t>
    </r>
    <r>
      <rPr>
        <sz val="11"/>
        <rFont val="Calibri"/>
        <family val="2"/>
        <scheme val="minor"/>
      </rPr>
      <t xml:space="preserve"> </t>
    </r>
    <r>
      <rPr>
        <b/>
        <sz val="11"/>
        <rFont val="Calibri"/>
        <family val="2"/>
        <scheme val="minor"/>
      </rPr>
      <t>column</t>
    </r>
    <r>
      <rPr>
        <sz val="11"/>
        <rFont val="Calibri"/>
        <family val="2"/>
        <scheme val="minor"/>
      </rPr>
      <t xml:space="preserve"> in the CAMS application budget.</t>
    </r>
    <r>
      <rPr>
        <b/>
        <sz val="11"/>
        <rFont val="Calibri"/>
        <family val="2"/>
        <scheme val="minor"/>
      </rPr>
      <t xml:space="preserve">  </t>
    </r>
  </si>
  <si>
    <r>
      <rPr>
        <b/>
        <sz val="14"/>
        <color rgb="FFFF0000"/>
        <rFont val="Calibri"/>
        <family val="2"/>
        <scheme val="minor"/>
      </rPr>
      <t xml:space="preserve">Questions? </t>
    </r>
    <r>
      <rPr>
        <sz val="14"/>
        <color theme="1"/>
        <rFont val="Calibri"/>
        <family val="2"/>
        <scheme val="minor"/>
      </rPr>
      <t>Please contact Sara Dunnigan at sara.dunnigan@dhcd.virginia.gov or (804)371-7029. Please reach out to the appropriate regional support organization contact for specific technical assistance or general questions about developing an application by browsing DHCD's GO Virginia website below, under GO Virginia Regions (scroll to middle of web page).</t>
    </r>
  </si>
  <si>
    <t>GO Virginia Website</t>
  </si>
  <si>
    <t>Match Source (Dropdown)</t>
  </si>
  <si>
    <t>Source of Match (Details)</t>
  </si>
  <si>
    <t>Cash</t>
  </si>
  <si>
    <t>In-Kind</t>
  </si>
  <si>
    <t>At least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</si>
</sst>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44" formatCode="_(&quot;$&quot;* #,##0.00_);_(&quot;$&quot;* \(#,##0.00\);_(&quot;$&quot;* &quot;-&quot;??_);_(@_)"/>
  </numFmts>
  <fonts count="36"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font>
    <font>
      <b/>
      <sz val="11"/>
      <color theme="1"/>
      <name val="Calibri"/>
      <family val="2"/>
    </font>
    <font>
      <sz val="11"/>
      <color theme="1"/>
      <name val="Arial"/>
      <family val="2"/>
    </font>
    <font>
      <sz val="11"/>
      <color theme="1"/>
      <name val="Calibri"/>
      <family val="2"/>
    </font>
    <font>
      <b/>
      <sz val="11"/>
      <color theme="1"/>
      <name val="Arial"/>
      <family val="2"/>
    </font>
    <font>
      <sz val="10"/>
      <color theme="1"/>
      <name val="Arial"/>
      <family val="2"/>
    </font>
    <font>
      <b/>
      <sz val="12"/>
      <color theme="1"/>
      <name val="Calibri"/>
      <family val="2"/>
    </font>
    <font>
      <sz val="11"/>
      <name val="Arial"/>
      <family val="2"/>
    </font>
    <font>
      <b/>
      <sz val="11"/>
      <color rgb="FFFF0000"/>
      <name val="Calibri"/>
      <family val="2"/>
    </font>
    <font>
      <sz val="11"/>
      <color theme="1"/>
      <name val="Calibri"/>
      <family val="2"/>
    </font>
    <font>
      <b/>
      <sz val="11"/>
      <color theme="9"/>
      <name val="Calibri"/>
      <family val="2"/>
    </font>
    <font>
      <sz val="11"/>
      <color rgb="FFFF0000"/>
      <name val="Calibri"/>
      <family val="2"/>
    </font>
    <font>
      <sz val="11"/>
      <color rgb="FFFF0000"/>
      <name val="Calibri"/>
      <family val="2"/>
      <scheme val="minor"/>
    </font>
    <font>
      <b/>
      <sz val="11"/>
      <color theme="1"/>
      <name val="Calibri"/>
      <family val="2"/>
      <scheme val="minor"/>
    </font>
    <font>
      <b/>
      <u/>
      <sz val="18"/>
      <color theme="1"/>
      <name val="Calibri"/>
      <family val="2"/>
      <scheme val="minor"/>
    </font>
    <font>
      <sz val="14"/>
      <color theme="1"/>
      <name val="Calibri"/>
      <family val="2"/>
      <scheme val="minor"/>
    </font>
    <font>
      <b/>
      <sz val="14"/>
      <color rgb="FFFF000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i/>
      <sz val="12"/>
      <color theme="1"/>
      <name val="Calibri"/>
      <family val="2"/>
      <scheme val="minor"/>
    </font>
    <font>
      <sz val="9"/>
      <color indexed="81"/>
      <name val="Tahoma"/>
      <family val="2"/>
    </font>
    <font>
      <sz val="11"/>
      <name val="Calibri"/>
      <family val="2"/>
    </font>
    <font>
      <b/>
      <sz val="11"/>
      <name val="Calibri"/>
      <family val="2"/>
    </font>
    <font>
      <sz val="11"/>
      <name val="Calibri"/>
      <family val="2"/>
      <scheme val="minor"/>
    </font>
    <font>
      <b/>
      <sz val="11"/>
      <name val="Calibri"/>
      <family val="2"/>
      <scheme val="minor"/>
    </font>
    <font>
      <u/>
      <sz val="11"/>
      <color theme="10"/>
      <name val="Arial"/>
      <family val="2"/>
    </font>
    <font>
      <u/>
      <sz val="14"/>
      <color theme="10"/>
      <name val="Calibri"/>
      <family val="2"/>
      <scheme val="minor"/>
    </font>
    <font>
      <sz val="11"/>
      <color theme="1"/>
      <name val="Calibri"/>
      <family val="2"/>
      <scheme val="major"/>
    </font>
    <font>
      <sz val="9"/>
      <color indexed="81"/>
      <name val="Tahoma"/>
      <charset val="1"/>
    </font>
    <font>
      <b/>
      <sz val="9"/>
      <color indexed="81"/>
      <name val="Tahoma"/>
      <charset val="1"/>
    </font>
  </fonts>
  <fills count="5">
    <fill>
      <patternFill patternType="none"/>
    </fill>
    <fill>
      <patternFill patternType="gray125"/>
    </fill>
    <fill>
      <patternFill patternType="solid">
        <fgColor rgb="FF9BBB59"/>
        <bgColor rgb="FF9BBB59"/>
      </patternFill>
    </fill>
    <fill>
      <patternFill patternType="solid">
        <fgColor rgb="FF92D050"/>
        <bgColor rgb="FF92D050"/>
      </patternFill>
    </fill>
    <fill>
      <patternFill patternType="solid">
        <fgColor rgb="FF92D050"/>
        <bgColor indexed="64"/>
      </patternFill>
    </fill>
  </fills>
  <borders count="19">
    <border>
      <left/>
      <right/>
      <top/>
      <bottom/>
      <diagonal/>
    </border>
    <border>
      <left style="medium">
        <color rgb="FF9BBB59"/>
      </left>
      <right/>
      <top/>
      <bottom style="medium">
        <color rgb="FF9BBB59"/>
      </bottom>
      <diagonal/>
    </border>
    <border>
      <left/>
      <right style="medium">
        <color rgb="FF9BBB59"/>
      </right>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style="medium">
        <color rgb="FFC2D69B"/>
      </left>
      <right/>
      <top/>
      <bottom/>
      <diagonal/>
    </border>
    <border>
      <left/>
      <right/>
      <top/>
      <bottom/>
      <diagonal/>
    </border>
    <border>
      <left/>
      <right style="medium">
        <color rgb="FFC2D69B"/>
      </right>
      <top/>
      <bottom/>
      <diagonal/>
    </border>
    <border>
      <left style="medium">
        <color rgb="FFD0CECE"/>
      </left>
      <right/>
      <top/>
      <bottom/>
      <diagonal/>
    </border>
    <border>
      <left/>
      <right style="medium">
        <color rgb="FFD0CECE"/>
      </right>
      <top/>
      <bottom/>
      <diagonal/>
    </border>
    <border>
      <left style="medium">
        <color rgb="FF9BBB59"/>
      </left>
      <right/>
      <top/>
      <bottom/>
      <diagonal/>
    </border>
    <border>
      <left/>
      <right style="medium">
        <color rgb="FF9BBB59"/>
      </right>
      <top/>
      <bottom/>
      <diagonal/>
    </border>
    <border>
      <left style="medium">
        <color rgb="FFC2D69B"/>
      </left>
      <right style="medium">
        <color rgb="FFC2D69B"/>
      </right>
      <top style="medium">
        <color rgb="FFC2D69B"/>
      </top>
      <bottom style="medium">
        <color rgb="FFC2D69B"/>
      </bottom>
      <diagonal/>
    </border>
    <border>
      <left style="medium">
        <color rgb="FFC2D69B"/>
      </left>
      <right/>
      <top/>
      <bottom/>
      <diagonal/>
    </border>
    <border>
      <left style="medium">
        <color rgb="FFC2D69B"/>
      </left>
      <right/>
      <top style="thin">
        <color theme="9"/>
      </top>
      <bottom style="medium">
        <color rgb="FFC2D69B"/>
      </bottom>
      <diagonal/>
    </border>
    <border>
      <left style="medium">
        <color rgb="FFC2D69B"/>
      </left>
      <right/>
      <top style="thin">
        <color theme="9"/>
      </top>
      <bottom/>
      <diagonal/>
    </border>
    <border>
      <left style="medium">
        <color rgb="FFC2D69B"/>
      </left>
      <right/>
      <top style="medium">
        <color rgb="FFC2D69B"/>
      </top>
      <bottom style="medium">
        <color rgb="FFC2D69B"/>
      </bottom>
      <diagonal/>
    </border>
    <border>
      <left/>
      <right/>
      <top style="medium">
        <color rgb="FFC2D69B"/>
      </top>
      <bottom style="medium">
        <color rgb="FFC2D69B"/>
      </bottom>
      <diagonal/>
    </border>
    <border>
      <left/>
      <right style="medium">
        <color rgb="FFC2D69B"/>
      </right>
      <top style="medium">
        <color rgb="FFC2D69B"/>
      </top>
      <bottom style="medium">
        <color rgb="FFC2D69B"/>
      </bottom>
      <diagonal/>
    </border>
  </borders>
  <cellStyleXfs count="5">
    <xf numFmtId="0" fontId="0" fillId="0" borderId="0"/>
    <xf numFmtId="0" fontId="3" fillId="0" borderId="6"/>
    <xf numFmtId="44" fontId="3" fillId="0" borderId="6" applyFont="0" applyFill="0" applyBorder="0" applyAlignment="0" applyProtection="0"/>
    <xf numFmtId="0" fontId="2" fillId="0" borderId="6"/>
    <xf numFmtId="0" fontId="31" fillId="0" borderId="6" applyNumberFormat="0" applyFill="0" applyBorder="0" applyAlignment="0" applyProtection="0"/>
  </cellStyleXfs>
  <cellXfs count="60">
    <xf numFmtId="0" fontId="0" fillId="0" borderId="0" xfId="0"/>
    <xf numFmtId="0" fontId="5" fillId="0" borderId="3" xfId="0" applyFont="1" applyBorder="1" applyAlignment="1">
      <alignment horizontal="right" vertical="center" wrapText="1"/>
    </xf>
    <xf numFmtId="0" fontId="5" fillId="3" borderId="6" xfId="0" applyFont="1" applyFill="1" applyBorder="1" applyAlignment="1">
      <alignment horizontal="right" vertical="center" wrapText="1"/>
    </xf>
    <xf numFmtId="44" fontId="5" fillId="3" borderId="6" xfId="0" applyNumberFormat="1" applyFont="1" applyFill="1" applyBorder="1" applyAlignment="1">
      <alignment horizontal="center" vertical="center" wrapText="1"/>
    </xf>
    <xf numFmtId="0" fontId="8" fillId="3" borderId="7"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8" fontId="9" fillId="0" borderId="0" xfId="0" applyNumberFormat="1" applyFont="1"/>
    <xf numFmtId="0" fontId="7" fillId="0" borderId="12" xfId="0" applyFont="1" applyBorder="1"/>
    <xf numFmtId="0" fontId="7" fillId="0" borderId="12" xfId="0" applyFont="1" applyBorder="1" applyAlignment="1">
      <alignment horizontal="center" vertical="center" wrapText="1"/>
    </xf>
    <xf numFmtId="44" fontId="7" fillId="0" borderId="12" xfId="0" applyNumberFormat="1" applyFont="1" applyBorder="1" applyAlignment="1">
      <alignment horizontal="center" vertical="center" wrapText="1"/>
    </xf>
    <xf numFmtId="0" fontId="7" fillId="0" borderId="12" xfId="0" applyFont="1" applyBorder="1" applyAlignment="1">
      <alignment horizontal="right" vertical="center" wrapText="1"/>
    </xf>
    <xf numFmtId="0" fontId="5" fillId="3" borderId="13" xfId="0" applyFont="1" applyFill="1" applyBorder="1" applyAlignment="1">
      <alignment horizontal="right" vertical="center" wrapText="1"/>
    </xf>
    <xf numFmtId="0" fontId="5" fillId="3" borderId="7" xfId="0" applyFont="1" applyFill="1" applyBorder="1" applyAlignment="1">
      <alignment vertical="center" wrapText="1"/>
    </xf>
    <xf numFmtId="0" fontId="7" fillId="0" borderId="14" xfId="0" applyFont="1" applyBorder="1" applyAlignment="1">
      <alignment horizontal="left" vertical="top" wrapText="1"/>
    </xf>
    <xf numFmtId="0" fontId="5" fillId="0" borderId="5" xfId="0" applyFont="1" applyBorder="1" applyAlignment="1">
      <alignment horizontal="right" vertical="center" wrapText="1"/>
    </xf>
    <xf numFmtId="0" fontId="7" fillId="0" borderId="0" xfId="0" applyFont="1" applyAlignment="1">
      <alignment horizontal="center"/>
    </xf>
    <xf numFmtId="0" fontId="7" fillId="0" borderId="0" xfId="0" applyFont="1"/>
    <xf numFmtId="0" fontId="1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0" fontId="14" fillId="0" borderId="0" xfId="0" applyFont="1"/>
    <xf numFmtId="0" fontId="12" fillId="0" borderId="0" xfId="0" applyFont="1"/>
    <xf numFmtId="0" fontId="0" fillId="4" borderId="0" xfId="0" applyFill="1"/>
    <xf numFmtId="0" fontId="4" fillId="2" borderId="10" xfId="0" applyFont="1" applyFill="1" applyBorder="1" applyAlignment="1">
      <alignment horizontal="right" vertical="center" wrapText="1"/>
    </xf>
    <xf numFmtId="6" fontId="9" fillId="0" borderId="12" xfId="0" applyNumberFormat="1" applyFont="1" applyBorder="1"/>
    <xf numFmtId="8" fontId="9" fillId="0" borderId="12" xfId="0" applyNumberFormat="1" applyFont="1" applyBorder="1"/>
    <xf numFmtId="0" fontId="7" fillId="0" borderId="16" xfId="0" applyFont="1" applyBorder="1" applyAlignment="1">
      <alignment horizontal="right" vertical="center" wrapText="1"/>
    </xf>
    <xf numFmtId="0" fontId="4" fillId="2" borderId="11" xfId="0" applyFont="1" applyFill="1" applyBorder="1" applyAlignment="1">
      <alignment vertical="center" wrapText="1"/>
    </xf>
    <xf numFmtId="0" fontId="5" fillId="0" borderId="12" xfId="0" applyFont="1" applyBorder="1" applyAlignment="1">
      <alignment horizontal="right" vertical="center" wrapText="1"/>
    </xf>
    <xf numFmtId="0" fontId="6" fillId="0" borderId="12" xfId="0" applyFont="1" applyBorder="1" applyAlignment="1">
      <alignment horizontal="left" vertical="center" wrapText="1"/>
    </xf>
    <xf numFmtId="0" fontId="7" fillId="0" borderId="12" xfId="0" applyFont="1" applyBorder="1" applyAlignment="1">
      <alignment horizontal="left" vertical="center" wrapText="1"/>
    </xf>
    <xf numFmtId="0" fontId="21" fillId="4" borderId="6" xfId="3" applyFont="1" applyFill="1"/>
    <xf numFmtId="0" fontId="2" fillId="0" borderId="6" xfId="3"/>
    <xf numFmtId="0" fontId="22" fillId="0" borderId="6" xfId="3" applyFont="1"/>
    <xf numFmtId="44" fontId="22" fillId="0" borderId="6" xfId="3" applyNumberFormat="1" applyFont="1"/>
    <xf numFmtId="0" fontId="23" fillId="0" borderId="6" xfId="3" applyFont="1" applyAlignment="1">
      <alignment horizontal="right"/>
    </xf>
    <xf numFmtId="44" fontId="23" fillId="0" borderId="6" xfId="3" applyNumberFormat="1" applyFont="1"/>
    <xf numFmtId="0" fontId="24" fillId="0" borderId="6" xfId="3" applyFont="1"/>
    <xf numFmtId="0" fontId="23" fillId="0" borderId="6" xfId="3" applyFont="1"/>
    <xf numFmtId="0" fontId="22" fillId="0" borderId="6" xfId="3" applyFont="1" applyAlignment="1">
      <alignment horizontal="right"/>
    </xf>
    <xf numFmtId="0" fontId="32" fillId="0" borderId="6" xfId="4" applyFont="1" applyAlignment="1"/>
    <xf numFmtId="0" fontId="33" fillId="0" borderId="0" xfId="0" applyFont="1"/>
    <xf numFmtId="0" fontId="18" fillId="0" borderId="6" xfId="1" applyFont="1" applyAlignment="1">
      <alignment horizontal="center" vertical="center"/>
    </xf>
    <xf numFmtId="0" fontId="19" fillId="0" borderId="6" xfId="1" applyFont="1" applyAlignment="1">
      <alignment horizontal="center" vertical="center" wrapText="1"/>
    </xf>
    <xf numFmtId="0" fontId="10" fillId="3" borderId="8" xfId="0" applyFont="1" applyFill="1" applyBorder="1" applyAlignment="1">
      <alignment horizontal="left"/>
    </xf>
    <xf numFmtId="0" fontId="11" fillId="4" borderId="6" xfId="0" applyFont="1" applyFill="1" applyBorder="1"/>
    <xf numFmtId="0" fontId="11" fillId="4" borderId="9" xfId="0" applyFont="1" applyFill="1" applyBorder="1"/>
    <xf numFmtId="0" fontId="7" fillId="0" borderId="8" xfId="0" applyFont="1" applyBorder="1" applyAlignment="1">
      <alignment horizontal="left" vertical="top" wrapText="1"/>
    </xf>
    <xf numFmtId="0" fontId="0" fillId="0" borderId="0" xfId="0" applyAlignment="1">
      <alignment vertical="top"/>
    </xf>
    <xf numFmtId="0" fontId="11" fillId="0" borderId="9" xfId="0" applyFont="1" applyBorder="1" applyAlignment="1">
      <alignment vertical="top"/>
    </xf>
    <xf numFmtId="0" fontId="11" fillId="0" borderId="8" xfId="0" applyFont="1" applyBorder="1" applyAlignment="1">
      <alignment vertical="top"/>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25" fillId="0" borderId="6" xfId="3" applyFont="1" applyAlignment="1">
      <alignment horizontal="center"/>
    </xf>
  </cellXfs>
  <cellStyles count="5">
    <cellStyle name="Currency 2" xfId="2" xr:uid="{00000000-0005-0000-0000-000000000000}"/>
    <cellStyle name="Hyperlink" xfId="4" builtinId="8"/>
    <cellStyle name="Normal" xfId="0" builtinId="0"/>
    <cellStyle name="Normal 2" xfId="1" xr:uid="{00000000-0005-0000-0000-000003000000}"/>
    <cellStyle name="Normal 3" xfId="3" xr:uid="{00000000-0005-0000-0000-000004000000}"/>
  </cellStyles>
  <dxfs count="24">
    <dxf>
      <font>
        <b/>
        <i val="0"/>
        <color theme="9"/>
      </font>
    </dxf>
    <dxf>
      <font>
        <b/>
        <i val="0"/>
        <color rgb="FFFF0000"/>
      </font>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5">
    <tableStyle name="GO Virginia Request-style" pivot="0" count="3" xr9:uid="{00000000-0011-0000-FFFF-FFFF00000000}">
      <tableStyleElement type="headerRow" dxfId="23"/>
      <tableStyleElement type="firstRowStripe" dxfId="22"/>
      <tableStyleElement type="secondRowStripe" dxfId="21"/>
    </tableStyle>
    <tableStyle name="Matching Funds-style" pivot="0" count="3" xr9:uid="{00000000-0011-0000-FFFF-FFFF01000000}">
      <tableStyleElement type="headerRow" dxfId="20"/>
      <tableStyleElement type="firstRowStripe" dxfId="19"/>
      <tableStyleElement type="secondRowStripe" dxfId="18"/>
    </tableStyle>
    <tableStyle name="Additional Leverage-style" pivot="0" count="3" xr9:uid="{00000000-0011-0000-FFFF-FFFF02000000}">
      <tableStyleElement type="headerRow" dxfId="17"/>
      <tableStyleElement type="firstRowStripe" dxfId="16"/>
      <tableStyleElement type="secondRowStripe" dxfId="15"/>
    </tableStyle>
    <tableStyle name="TOTAL Budget-style" pivot="0" count="3" xr9:uid="{00000000-0011-0000-FFFF-FFFF03000000}">
      <tableStyleElement type="headerRow" dxfId="14"/>
      <tableStyleElement type="firstRowStripe" dxfId="13"/>
      <tableStyleElement type="secondRowStripe" dxfId="12"/>
    </tableStyle>
    <tableStyle name="TOTAL Budget-style 2" pivot="0" count="3" xr9:uid="{00000000-0011-0000-FFFF-FFFF04000000}">
      <tableStyleElement type="headerRow" dxfId="11"/>
      <tableStyleElement type="firstRowStripe" dxfId="10"/>
      <tableStyleElement type="secondRowStripe" dxfId="9"/>
    </tableStyle>
  </tableStyles>
  <colors>
    <mruColors>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ourcesUses_Budget%20Template%20-%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GO Virginia Request"/>
      <sheetName val="Matching Funds"/>
      <sheetName val="Additional Leverage"/>
      <sheetName val="Total Project Budg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D16">
  <tableColumns count="3">
    <tableColumn id="1" xr3:uid="{00000000-0010-0000-0000-000001000000}" name="Uses of GO VA Funds"/>
    <tableColumn id="2" xr3:uid="{00000000-0010-0000-0000-000002000000}" name="Amount ($)"/>
    <tableColumn id="3" xr3:uid="{00000000-0010-0000-0000-000003000000}" name="Description"/>
  </tableColumns>
  <tableStyleInfo name="GO Virginia Reque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G17">
  <tableColumns count="6">
    <tableColumn id="1" xr3:uid="{00000000-0010-0000-0100-000001000000}" name="Description of Uses of Matching Funds"/>
    <tableColumn id="2" xr3:uid="{00000000-0010-0000-0100-000002000000}" name="Amount ($)"/>
    <tableColumn id="3" xr3:uid="{00000000-0010-0000-0100-000003000000}" name="Match Source (Dropdown)"/>
    <tableColumn id="6" xr3:uid="{FA905F6B-D526-4873-9B4D-B882FDF3F3BA}" name="Type of Match (Dropdown)"/>
    <tableColumn id="4" xr3:uid="{00000000-0010-0000-0100-000004000000}" name="Source of Match (Details)"/>
    <tableColumn id="5" xr3:uid="{00000000-0010-0000-0100-000005000000}" name="Documentation Submitted (Dropdown)"/>
  </tableColumns>
  <tableStyleInfo name="Matching Fund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1:F13">
  <tableColumns count="5">
    <tableColumn id="1" xr3:uid="{00000000-0010-0000-0200-000001000000}" name="Description of Uses of Additional Leverage"/>
    <tableColumn id="2" xr3:uid="{00000000-0010-0000-0200-000002000000}" name="Amount ($)"/>
    <tableColumn id="3" xr3:uid="{00000000-0010-0000-0200-000003000000}" name="Type of Leverage (Dropdown)"/>
    <tableColumn id="4" xr3:uid="{00000000-0010-0000-0200-000004000000}" name="Source of Leverage"/>
    <tableColumn id="5" xr3:uid="{00000000-0010-0000-0200-000005000000}" name="Documentation Submitted (Dropdown)"/>
  </tableColumns>
  <tableStyleInfo name="Additional Leverag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0" displayName="Table10" ref="A1:B6" totalsRowShown="0" headerRowDxfId="8">
  <autoFilter ref="A1:B6" xr:uid="{00000000-0009-0000-0100-000006000000}"/>
  <tableColumns count="2">
    <tableColumn id="1" xr3:uid="{00000000-0010-0000-0300-000001000000}" name="Type of Funds" dataDxfId="7"/>
    <tableColumn id="2" xr3:uid="{00000000-0010-0000-0300-000002000000}" name="Totals" dataDxfId="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11" displayName="Table11" ref="A9:B12" totalsRowShown="0" headerRowDxfId="5" dataDxfId="4">
  <autoFilter ref="A9:B12" xr:uid="{00000000-0009-0000-0100-000007000000}"/>
  <tableColumns count="2">
    <tableColumn id="1" xr3:uid="{00000000-0010-0000-0400-000001000000}" name="Type of Match" dataDxfId="3"/>
    <tableColumn id="2" xr3:uid="{00000000-0010-0000-0400-000002000000}" name="Totals" dataDxfId="2">
      <calculatedColumnFormula>'[1]Matching Funds'!B15</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hcd.virginia.gov/gov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
  <sheetViews>
    <sheetView tabSelected="1" workbookViewId="0">
      <selection activeCell="G5" sqref="G5"/>
    </sheetView>
  </sheetViews>
  <sheetFormatPr defaultRowHeight="13.8" x14ac:dyDescent="0.25"/>
  <cols>
    <col min="1" max="3" width="37.19921875" customWidth="1"/>
  </cols>
  <sheetData>
    <row r="1" spans="1:3" ht="42" customHeight="1" x14ac:dyDescent="0.25">
      <c r="A1" s="47" t="s">
        <v>52</v>
      </c>
      <c r="B1" s="47"/>
      <c r="C1" s="47"/>
    </row>
    <row r="2" spans="1:3" ht="115.2" customHeight="1" x14ac:dyDescent="0.25">
      <c r="A2" s="48" t="s">
        <v>73</v>
      </c>
      <c r="B2" s="48"/>
      <c r="C2" s="48"/>
    </row>
    <row r="3" spans="1:3" ht="88.2" customHeight="1" x14ac:dyDescent="0.25">
      <c r="A3" s="48" t="s">
        <v>77</v>
      </c>
      <c r="B3" s="48"/>
      <c r="C3" s="48"/>
    </row>
    <row r="4" spans="1:3" ht="18" x14ac:dyDescent="0.35">
      <c r="A4" s="45" t="s">
        <v>78</v>
      </c>
    </row>
  </sheetData>
  <mergeCells count="3">
    <mergeCell ref="A1:C1"/>
    <mergeCell ref="A2:C2"/>
    <mergeCell ref="A3:C3"/>
  </mergeCells>
  <hyperlinks>
    <hyperlink ref="A4"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999"/>
  <sheetViews>
    <sheetView workbookViewId="0">
      <selection activeCell="A19" sqref="A19:D22"/>
    </sheetView>
  </sheetViews>
  <sheetFormatPr defaultColWidth="12.59765625" defaultRowHeight="15" customHeight="1" x14ac:dyDescent="0.25"/>
  <cols>
    <col min="1" max="1" width="33.59765625" customWidth="1"/>
    <col min="2" max="2" width="43.5" customWidth="1"/>
    <col min="3" max="3" width="26" customWidth="1"/>
    <col min="4" max="4" width="42.59765625" customWidth="1"/>
    <col min="5" max="26" width="7.69921875" customWidth="1"/>
  </cols>
  <sheetData>
    <row r="1" spans="1:4" ht="27.75" customHeight="1" thickBot="1" x14ac:dyDescent="0.3">
      <c r="A1" s="28" t="s">
        <v>0</v>
      </c>
      <c r="B1" s="28" t="s">
        <v>1</v>
      </c>
      <c r="C1" s="6" t="s">
        <v>2</v>
      </c>
      <c r="D1" s="32" t="s">
        <v>3</v>
      </c>
    </row>
    <row r="2" spans="1:4" thickBot="1" x14ac:dyDescent="0.3">
      <c r="A2" s="33"/>
      <c r="B2" s="33"/>
      <c r="C2" s="29"/>
      <c r="D2" s="12"/>
    </row>
    <row r="3" spans="1:4" thickBot="1" x14ac:dyDescent="0.3">
      <c r="A3" s="33"/>
      <c r="B3" s="33"/>
      <c r="C3" s="29"/>
      <c r="D3" s="12"/>
    </row>
    <row r="4" spans="1:4" thickBot="1" x14ac:dyDescent="0.3">
      <c r="A4" s="33"/>
      <c r="B4" s="33"/>
      <c r="C4" s="29"/>
      <c r="D4" s="12"/>
    </row>
    <row r="5" spans="1:4" thickBot="1" x14ac:dyDescent="0.3">
      <c r="A5" s="33"/>
      <c r="B5" s="33"/>
      <c r="C5" s="29"/>
      <c r="D5" s="12"/>
    </row>
    <row r="6" spans="1:4" thickBot="1" x14ac:dyDescent="0.3">
      <c r="A6" s="33"/>
      <c r="B6" s="33"/>
      <c r="C6" s="29"/>
      <c r="D6" s="34"/>
    </row>
    <row r="7" spans="1:4" thickBot="1" x14ac:dyDescent="0.3">
      <c r="A7" s="33"/>
      <c r="B7" s="33"/>
      <c r="C7" s="29"/>
      <c r="D7" s="35"/>
    </row>
    <row r="8" spans="1:4" thickBot="1" x14ac:dyDescent="0.3">
      <c r="A8" s="33"/>
      <c r="B8" s="33"/>
      <c r="C8" s="29"/>
      <c r="D8" s="35"/>
    </row>
    <row r="9" spans="1:4" thickBot="1" x14ac:dyDescent="0.3">
      <c r="A9" s="33"/>
      <c r="B9" s="33"/>
      <c r="C9" s="29"/>
      <c r="D9" s="35"/>
    </row>
    <row r="10" spans="1:4" thickBot="1" x14ac:dyDescent="0.3">
      <c r="A10" s="33"/>
      <c r="B10" s="33"/>
      <c r="C10" s="29"/>
      <c r="D10" s="35"/>
    </row>
    <row r="11" spans="1:4" thickBot="1" x14ac:dyDescent="0.3">
      <c r="A11" s="33"/>
      <c r="B11" s="33"/>
      <c r="C11" s="29"/>
      <c r="D11" s="35"/>
    </row>
    <row r="12" spans="1:4" thickBot="1" x14ac:dyDescent="0.3">
      <c r="A12" s="33"/>
      <c r="B12" s="33"/>
      <c r="C12" s="29"/>
      <c r="D12" s="35"/>
    </row>
    <row r="13" spans="1:4" thickBot="1" x14ac:dyDescent="0.3">
      <c r="A13" s="33"/>
      <c r="B13" s="33"/>
      <c r="C13" s="29"/>
      <c r="D13" s="35"/>
    </row>
    <row r="14" spans="1:4" thickBot="1" x14ac:dyDescent="0.3">
      <c r="A14" s="33"/>
      <c r="B14" s="33"/>
      <c r="C14" s="11"/>
      <c r="D14" s="35"/>
    </row>
    <row r="15" spans="1:4" thickBot="1" x14ac:dyDescent="0.3">
      <c r="A15" s="33"/>
      <c r="B15" s="33"/>
      <c r="C15" s="11"/>
      <c r="D15" s="35"/>
    </row>
    <row r="16" spans="1:4" ht="19.95" customHeight="1" thickBot="1" x14ac:dyDescent="0.3">
      <c r="A16" s="27"/>
      <c r="B16" s="2"/>
      <c r="C16" s="3">
        <f>SUM(C2:C15)</f>
        <v>0</v>
      </c>
      <c r="D16" s="4" t="s">
        <v>9</v>
      </c>
    </row>
    <row r="17" spans="1:4" ht="50.4" customHeight="1" thickBot="1" x14ac:dyDescent="0.3">
      <c r="A17" s="56" t="s">
        <v>76</v>
      </c>
      <c r="B17" s="57"/>
      <c r="C17" s="57"/>
      <c r="D17" s="58"/>
    </row>
    <row r="18" spans="1:4" ht="18" customHeight="1" x14ac:dyDescent="0.3">
      <c r="A18" s="49" t="s">
        <v>10</v>
      </c>
      <c r="B18" s="50"/>
      <c r="C18" s="50"/>
      <c r="D18" s="51"/>
    </row>
    <row r="19" spans="1:4" ht="13.8" x14ac:dyDescent="0.25">
      <c r="A19" s="52"/>
      <c r="B19" s="53"/>
      <c r="C19" s="53"/>
      <c r="D19" s="54"/>
    </row>
    <row r="20" spans="1:4" ht="13.8" x14ac:dyDescent="0.25">
      <c r="A20" s="55"/>
      <c r="B20" s="53"/>
      <c r="C20" s="53"/>
      <c r="D20" s="54"/>
    </row>
    <row r="21" spans="1:4" ht="13.8" x14ac:dyDescent="0.25">
      <c r="A21" s="55"/>
      <c r="B21" s="53"/>
      <c r="C21" s="53"/>
      <c r="D21" s="54"/>
    </row>
    <row r="22" spans="1:4" ht="161.25" customHeight="1" x14ac:dyDescent="0.25">
      <c r="A22" s="55"/>
      <c r="B22" s="53"/>
      <c r="C22" s="53"/>
      <c r="D22" s="54"/>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
    <mergeCell ref="A18:D18"/>
    <mergeCell ref="A19:D22"/>
    <mergeCell ref="A17:D17"/>
  </mergeCells>
  <pageMargins left="0.7" right="0.7" top="0.75" bottom="0.75" header="0" footer="0"/>
  <pageSetup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'Dropdown List'!$A$11:$A$44</xm:f>
          </x14:formula1>
          <xm:sqref>A2:A15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003"/>
  <sheetViews>
    <sheetView workbookViewId="0">
      <selection activeCell="B1" sqref="B1"/>
    </sheetView>
  </sheetViews>
  <sheetFormatPr defaultColWidth="12.59765625" defaultRowHeight="15" customHeight="1" x14ac:dyDescent="0.25"/>
  <cols>
    <col min="1" max="1" width="30" customWidth="1"/>
    <col min="2" max="2" width="40.3984375" customWidth="1"/>
    <col min="3" max="3" width="15.8984375" customWidth="1"/>
    <col min="4" max="5" width="18.3984375" customWidth="1"/>
    <col min="6" max="6" width="29.09765625" customWidth="1"/>
    <col min="7" max="7" width="32.19921875" customWidth="1"/>
    <col min="8" max="27" width="7.69921875" customWidth="1"/>
  </cols>
  <sheetData>
    <row r="1" spans="1:7" ht="38.25" customHeight="1" thickBot="1" x14ac:dyDescent="0.3">
      <c r="A1" s="5" t="s">
        <v>0</v>
      </c>
      <c r="B1" s="5" t="s">
        <v>11</v>
      </c>
      <c r="C1" s="6" t="s">
        <v>2</v>
      </c>
      <c r="D1" s="7" t="s">
        <v>79</v>
      </c>
      <c r="E1" s="7" t="s">
        <v>12</v>
      </c>
      <c r="F1" s="7" t="s">
        <v>80</v>
      </c>
      <c r="G1" s="7" t="s">
        <v>13</v>
      </c>
    </row>
    <row r="2" spans="1:7" thickBot="1" x14ac:dyDescent="0.35">
      <c r="A2" s="1"/>
      <c r="B2" s="1"/>
      <c r="C2" s="30"/>
      <c r="D2" s="9"/>
      <c r="E2" s="9"/>
      <c r="F2" s="10"/>
      <c r="G2" s="10"/>
    </row>
    <row r="3" spans="1:7" thickBot="1" x14ac:dyDescent="0.35">
      <c r="A3" s="1"/>
      <c r="B3" s="1"/>
      <c r="C3" s="30"/>
      <c r="D3" s="9"/>
      <c r="E3" s="9"/>
      <c r="F3" s="10"/>
      <c r="G3" s="10"/>
    </row>
    <row r="4" spans="1:7" thickBot="1" x14ac:dyDescent="0.35">
      <c r="A4" s="1"/>
      <c r="B4" s="1"/>
      <c r="C4" s="30"/>
      <c r="D4" s="9"/>
      <c r="E4" s="9"/>
      <c r="F4" s="10"/>
      <c r="G4" s="10"/>
    </row>
    <row r="5" spans="1:7" thickBot="1" x14ac:dyDescent="0.35">
      <c r="A5" s="1"/>
      <c r="B5" s="1"/>
      <c r="C5" s="30"/>
      <c r="D5" s="9"/>
      <c r="E5" s="9"/>
      <c r="F5" s="10"/>
      <c r="G5" s="10"/>
    </row>
    <row r="6" spans="1:7" thickBot="1" x14ac:dyDescent="0.35">
      <c r="A6" s="1"/>
      <c r="B6" s="1"/>
      <c r="C6" s="11"/>
      <c r="D6" s="9"/>
      <c r="E6" s="9"/>
      <c r="F6" s="10"/>
      <c r="G6" s="10"/>
    </row>
    <row r="7" spans="1:7" thickBot="1" x14ac:dyDescent="0.35">
      <c r="A7" s="1"/>
      <c r="B7" s="1"/>
      <c r="C7" s="30"/>
      <c r="D7" s="9"/>
      <c r="E7" s="9"/>
      <c r="F7" s="10"/>
      <c r="G7" s="10"/>
    </row>
    <row r="8" spans="1:7" thickBot="1" x14ac:dyDescent="0.35">
      <c r="A8" s="1"/>
      <c r="B8" s="1"/>
      <c r="C8" s="30"/>
      <c r="D8" s="9"/>
      <c r="E8" s="9"/>
      <c r="F8" s="10"/>
      <c r="G8" s="23"/>
    </row>
    <row r="9" spans="1:7" thickBot="1" x14ac:dyDescent="0.35">
      <c r="A9" s="1"/>
      <c r="B9" s="1"/>
      <c r="C9" s="11"/>
      <c r="D9" s="9"/>
      <c r="E9" s="9"/>
      <c r="F9" s="10"/>
      <c r="G9" s="10"/>
    </row>
    <row r="10" spans="1:7" thickBot="1" x14ac:dyDescent="0.35">
      <c r="A10" s="1"/>
      <c r="B10" s="1"/>
      <c r="C10" s="11"/>
      <c r="D10" s="9"/>
      <c r="E10" s="9"/>
      <c r="F10" s="10"/>
      <c r="G10" s="10"/>
    </row>
    <row r="11" spans="1:7" thickBot="1" x14ac:dyDescent="0.35">
      <c r="A11" s="1"/>
      <c r="B11" s="1"/>
      <c r="C11" s="11"/>
      <c r="D11" s="9"/>
      <c r="E11" s="9"/>
      <c r="F11" s="10"/>
      <c r="G11" s="10"/>
    </row>
    <row r="12" spans="1:7" thickBot="1" x14ac:dyDescent="0.35">
      <c r="A12" s="1"/>
      <c r="B12" s="1"/>
      <c r="C12" s="11"/>
      <c r="D12" s="9"/>
      <c r="E12" s="9"/>
      <c r="F12" s="10"/>
      <c r="G12" s="10"/>
    </row>
    <row r="13" spans="1:7" thickBot="1" x14ac:dyDescent="0.35">
      <c r="A13" s="12"/>
      <c r="B13" s="31"/>
      <c r="C13" s="11"/>
      <c r="D13" s="9"/>
      <c r="E13" s="9"/>
      <c r="F13" s="10"/>
      <c r="G13" s="10"/>
    </row>
    <row r="14" spans="1:7" thickBot="1" x14ac:dyDescent="0.35">
      <c r="A14" s="12"/>
      <c r="B14" s="31"/>
      <c r="C14" s="11"/>
      <c r="D14" s="9"/>
      <c r="E14" s="9"/>
      <c r="F14" s="10"/>
      <c r="G14" s="10"/>
    </row>
    <row r="15" spans="1:7" ht="14.4" x14ac:dyDescent="0.25">
      <c r="A15" s="13"/>
      <c r="B15" s="13"/>
      <c r="C15" s="3">
        <f>SUM(C2:C14)</f>
        <v>0</v>
      </c>
      <c r="D15" s="14" t="s">
        <v>18</v>
      </c>
      <c r="E15" s="14"/>
      <c r="F15" s="14"/>
      <c r="G15" s="14"/>
    </row>
    <row r="16" spans="1:7" ht="14.4" x14ac:dyDescent="0.25">
      <c r="A16" s="13"/>
      <c r="B16" s="13"/>
      <c r="C16" s="3">
        <f>SUMIF(D2:D14, "Local", C2:C14)</f>
        <v>0</v>
      </c>
      <c r="D16" s="14" t="s">
        <v>19</v>
      </c>
      <c r="E16" s="14"/>
      <c r="F16" s="14"/>
      <c r="G16" s="14"/>
    </row>
    <row r="17" spans="1:7" ht="158.4" x14ac:dyDescent="0.3">
      <c r="A17" s="15" t="s">
        <v>72</v>
      </c>
      <c r="B17" s="16"/>
      <c r="C17" s="17"/>
      <c r="D17" s="18"/>
      <c r="E17" s="18"/>
      <c r="F17" s="18"/>
      <c r="G17" s="19"/>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'Dropdown List'!$A$7:$A$9</xm:f>
          </x14:formula1>
          <xm:sqref>G2:G14</xm:sqref>
        </x14:dataValidation>
        <x14:dataValidation type="list" allowBlank="1" showErrorMessage="1" xr:uid="{00000000-0002-0000-0200-000001000000}">
          <x14:formula1>
            <xm:f>'Dropdown List'!$F$13:$F$46</xm:f>
          </x14:formula1>
          <xm:sqref>A2:A5</xm:sqref>
        </x14:dataValidation>
        <x14:dataValidation type="list" allowBlank="1" showErrorMessage="1" xr:uid="{00000000-0002-0000-0200-000002000000}">
          <x14:formula1>
            <xm:f>'Dropdown List'!$A$1:$A$5</xm:f>
          </x14:formula1>
          <xm:sqref>D2:D14</xm:sqref>
        </x14:dataValidation>
        <x14:dataValidation type="list" allowBlank="1" showErrorMessage="1" xr:uid="{00000000-0002-0000-0200-000003000000}">
          <x14:formula1>
            <xm:f>'Dropdown List'!$A$12:$A$44</xm:f>
          </x14:formula1>
          <xm:sqref>A6:A14</xm:sqref>
        </x14:dataValidation>
        <x14:dataValidation type="list" allowBlank="1" showErrorMessage="1" xr:uid="{913C4F30-5B59-4D5D-92E4-592625EF100E}">
          <x14:formula1>
            <xm:f>'Dropdown List'!$H$1:$H$2</xm:f>
          </x14:formula1>
          <xm:sqref>E2:E14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00"/>
  <sheetViews>
    <sheetView workbookViewId="0">
      <selection activeCell="C4" sqref="C4"/>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x14ac:dyDescent="0.25">
      <c r="A1" s="20" t="s">
        <v>0</v>
      </c>
      <c r="B1" s="5" t="s">
        <v>20</v>
      </c>
      <c r="C1" s="6" t="s">
        <v>2</v>
      </c>
      <c r="D1" s="7" t="s">
        <v>49</v>
      </c>
      <c r="E1" s="7" t="s">
        <v>50</v>
      </c>
      <c r="F1" s="21" t="s">
        <v>13</v>
      </c>
    </row>
    <row r="2" spans="1:6" ht="14.4" x14ac:dyDescent="0.3">
      <c r="A2" s="22"/>
      <c r="B2" s="12"/>
      <c r="C2" s="8"/>
      <c r="D2" s="9"/>
      <c r="E2" s="10"/>
      <c r="F2" s="23"/>
    </row>
    <row r="3" spans="1:6" ht="14.4" x14ac:dyDescent="0.3">
      <c r="A3" s="22"/>
      <c r="B3" s="12"/>
      <c r="C3" s="11"/>
      <c r="D3" s="9"/>
      <c r="E3" s="10"/>
      <c r="F3" s="23"/>
    </row>
    <row r="4" spans="1:6" ht="14.4" x14ac:dyDescent="0.3">
      <c r="A4" s="22"/>
      <c r="B4" s="12"/>
      <c r="C4" s="11"/>
      <c r="D4" s="9"/>
      <c r="E4" s="10"/>
      <c r="F4" s="23"/>
    </row>
    <row r="5" spans="1:6" ht="14.4" x14ac:dyDescent="0.3">
      <c r="A5" s="22"/>
      <c r="B5" s="12"/>
      <c r="C5" s="11"/>
      <c r="D5" s="9"/>
      <c r="E5" s="10"/>
      <c r="F5" s="23"/>
    </row>
    <row r="6" spans="1:6" ht="14.4" x14ac:dyDescent="0.3">
      <c r="A6" s="22"/>
      <c r="B6" s="12"/>
      <c r="C6" s="11"/>
      <c r="D6" s="9"/>
      <c r="E6" s="10"/>
      <c r="F6" s="23"/>
    </row>
    <row r="7" spans="1:6" ht="14.4" x14ac:dyDescent="0.3">
      <c r="A7" s="22"/>
      <c r="B7" s="12"/>
      <c r="C7" s="11"/>
      <c r="D7" s="9"/>
      <c r="E7" s="10"/>
      <c r="F7" s="23"/>
    </row>
    <row r="8" spans="1:6" ht="14.4" x14ac:dyDescent="0.3">
      <c r="A8" s="22"/>
      <c r="B8" s="12"/>
      <c r="C8" s="11"/>
      <c r="D8" s="9"/>
      <c r="E8" s="10"/>
      <c r="F8" s="23"/>
    </row>
    <row r="9" spans="1:6" ht="14.4" x14ac:dyDescent="0.3">
      <c r="A9" s="22"/>
      <c r="B9" s="12"/>
      <c r="C9" s="11"/>
      <c r="D9" s="9"/>
      <c r="E9" s="10"/>
      <c r="F9" s="23"/>
    </row>
    <row r="10" spans="1:6" ht="14.4" x14ac:dyDescent="0.3">
      <c r="A10" s="22"/>
      <c r="B10" s="12"/>
      <c r="C10" s="11"/>
      <c r="D10" s="9"/>
      <c r="E10" s="10"/>
      <c r="F10" s="23"/>
    </row>
    <row r="11" spans="1:6" ht="14.4" x14ac:dyDescent="0.3">
      <c r="A11" s="22"/>
      <c r="B11" s="12"/>
      <c r="C11" s="11"/>
      <c r="D11" s="9"/>
      <c r="E11" s="10"/>
      <c r="F11" s="23"/>
    </row>
    <row r="12" spans="1:6" ht="14.4" x14ac:dyDescent="0.25">
      <c r="A12" s="13"/>
      <c r="B12" s="13"/>
      <c r="C12" s="3">
        <f>SUM(C2:C11)</f>
        <v>0</v>
      </c>
      <c r="D12" s="14" t="s">
        <v>51</v>
      </c>
      <c r="E12" s="14"/>
      <c r="F12" s="14"/>
    </row>
    <row r="13" spans="1:6" ht="129.6" x14ac:dyDescent="0.3">
      <c r="A13" s="24" t="s">
        <v>74</v>
      </c>
      <c r="B13" s="16"/>
      <c r="C13" s="17"/>
      <c r="D13" s="18"/>
      <c r="E13" s="18"/>
      <c r="F13" s="1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'Dropdown List'!$A$7:$A$9</xm:f>
          </x14:formula1>
          <xm:sqref>F2:F11</xm:sqref>
        </x14:dataValidation>
        <x14:dataValidation type="list" allowBlank="1" showErrorMessage="1" xr:uid="{00000000-0002-0000-0300-000001000000}">
          <x14:formula1>
            <xm:f>'Dropdown List'!$E$1:$E$6</xm:f>
          </x14:formula1>
          <xm:sqref>D2:D11</xm:sqref>
        </x14:dataValidation>
        <x14:dataValidation type="list" allowBlank="1" showErrorMessage="1" xr:uid="{00000000-0002-0000-0300-000002000000}">
          <x14:formula1>
            <xm:f>'Dropdown List'!$A$12:$A$44</xm:f>
          </x14:formula1>
          <xm:sqref>A2:A11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B2" sqref="B2"/>
    </sheetView>
  </sheetViews>
  <sheetFormatPr defaultColWidth="8.69921875" defaultRowHeight="14.4" x14ac:dyDescent="0.3"/>
  <cols>
    <col min="1" max="1" width="30" style="37" customWidth="1"/>
    <col min="2" max="2" width="23.09765625" style="37" customWidth="1"/>
    <col min="3" max="3" width="12" style="37" customWidth="1"/>
    <col min="4" max="4" width="8.69921875" style="37"/>
    <col min="5" max="5" width="8.19921875" style="37" hidden="1" customWidth="1"/>
    <col min="6" max="16384" width="8.69921875" style="37"/>
  </cols>
  <sheetData>
    <row r="1" spans="1:5" ht="15.6" x14ac:dyDescent="0.3">
      <c r="A1" s="36" t="s">
        <v>22</v>
      </c>
      <c r="B1" s="36" t="s">
        <v>23</v>
      </c>
    </row>
    <row r="2" spans="1:5" ht="15.6" x14ac:dyDescent="0.3">
      <c r="A2" s="38" t="s">
        <v>24</v>
      </c>
      <c r="B2" s="39">
        <f>'GO Virginia Request'!C16</f>
        <v>0</v>
      </c>
    </row>
    <row r="3" spans="1:5" ht="15.6" x14ac:dyDescent="0.3">
      <c r="A3" s="38" t="s">
        <v>25</v>
      </c>
      <c r="B3" s="39">
        <f>'Matching Funds'!C15</f>
        <v>0</v>
      </c>
    </row>
    <row r="4" spans="1:5" ht="15.6" x14ac:dyDescent="0.3">
      <c r="A4" s="40" t="s">
        <v>26</v>
      </c>
      <c r="B4" s="41">
        <f>SUM(B2:B3)</f>
        <v>0</v>
      </c>
      <c r="C4" s="42"/>
      <c r="E4" s="37" t="s">
        <v>31</v>
      </c>
    </row>
    <row r="5" spans="1:5" ht="15.6" x14ac:dyDescent="0.3">
      <c r="A5" s="38" t="s">
        <v>27</v>
      </c>
      <c r="B5" s="39">
        <f>'Additional Leverage'!C12</f>
        <v>0</v>
      </c>
      <c r="E5" s="37" t="s">
        <v>33</v>
      </c>
    </row>
    <row r="6" spans="1:5" ht="15.6" x14ac:dyDescent="0.3">
      <c r="A6" s="40" t="s">
        <v>28</v>
      </c>
      <c r="B6" s="41">
        <f>SUM(B4:B5)</f>
        <v>0</v>
      </c>
      <c r="C6" s="42"/>
    </row>
    <row r="7" spans="1:5" ht="15.6" x14ac:dyDescent="0.3">
      <c r="A7" s="59" t="s">
        <v>29</v>
      </c>
      <c r="B7" s="59"/>
      <c r="C7" s="42"/>
    </row>
    <row r="9" spans="1:5" ht="15.6" x14ac:dyDescent="0.3">
      <c r="A9" s="36" t="s">
        <v>30</v>
      </c>
      <c r="B9" s="36" t="s">
        <v>23</v>
      </c>
    </row>
    <row r="10" spans="1:5" ht="15.6" x14ac:dyDescent="0.3">
      <c r="A10" s="43" t="s">
        <v>25</v>
      </c>
      <c r="B10" s="39">
        <f>B3</f>
        <v>0</v>
      </c>
    </row>
    <row r="11" spans="1:5" ht="15.6" x14ac:dyDescent="0.3">
      <c r="A11" s="44" t="s">
        <v>83</v>
      </c>
      <c r="B11" s="39" t="str">
        <f>IF(B10&gt;=B2, "YES", "NO")</f>
        <v>YES</v>
      </c>
      <c r="C11" s="42"/>
    </row>
    <row r="12" spans="1:5" ht="15.6" x14ac:dyDescent="0.3">
      <c r="A12" s="43" t="s">
        <v>32</v>
      </c>
      <c r="B12" s="39">
        <f>'Matching Funds'!C16</f>
        <v>0</v>
      </c>
    </row>
  </sheetData>
  <mergeCells count="1">
    <mergeCell ref="A7:B7"/>
  </mergeCells>
  <conditionalFormatting sqref="B11">
    <cfRule type="containsText" dxfId="1" priority="3" operator="containsText" text="NO">
      <formula>NOT(ISERROR(SEARCH("NO",B11)))</formula>
    </cfRule>
    <cfRule type="containsText" dxfId="0" priority="4" operator="containsText" text="YES">
      <formula>NOT(ISERROR(SEARCH("YES",B11)))</formula>
    </cfRule>
  </conditionalFormatting>
  <pageMargins left="0.7" right="0.7" top="0.75" bottom="0.75" header="0.3" footer="0.3"/>
  <pageSetup orientation="landscape" horizontalDpi="4294967295" verticalDpi="4294967295"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19"/>
  <sheetViews>
    <sheetView workbookViewId="0">
      <selection activeCell="H7" sqref="H7"/>
    </sheetView>
  </sheetViews>
  <sheetFormatPr defaultColWidth="12.59765625" defaultRowHeight="15" customHeight="1" x14ac:dyDescent="0.25"/>
  <cols>
    <col min="1" max="26" width="7.69921875" customWidth="1"/>
  </cols>
  <sheetData>
    <row r="1" spans="1:8" ht="14.4" x14ac:dyDescent="0.3">
      <c r="A1" s="19" t="s">
        <v>21</v>
      </c>
      <c r="E1" s="19" t="s">
        <v>21</v>
      </c>
      <c r="H1" s="46" t="s">
        <v>81</v>
      </c>
    </row>
    <row r="2" spans="1:8" ht="14.4" x14ac:dyDescent="0.3">
      <c r="A2" s="19" t="s">
        <v>34</v>
      </c>
      <c r="E2" s="19" t="s">
        <v>34</v>
      </c>
      <c r="H2" s="46" t="s">
        <v>82</v>
      </c>
    </row>
    <row r="3" spans="1:8" ht="14.4" x14ac:dyDescent="0.3">
      <c r="A3" s="19" t="s">
        <v>16</v>
      </c>
      <c r="E3" s="19" t="s">
        <v>16</v>
      </c>
    </row>
    <row r="4" spans="1:8" ht="14.4" x14ac:dyDescent="0.3">
      <c r="A4" s="19" t="s">
        <v>14</v>
      </c>
      <c r="E4" s="19" t="s">
        <v>14</v>
      </c>
    </row>
    <row r="5" spans="1:8" ht="14.4" x14ac:dyDescent="0.3">
      <c r="A5" s="19" t="s">
        <v>5</v>
      </c>
      <c r="E5" s="19" t="s">
        <v>35</v>
      </c>
    </row>
    <row r="6" spans="1:8" ht="14.4" x14ac:dyDescent="0.3">
      <c r="E6" s="19" t="s">
        <v>5</v>
      </c>
    </row>
    <row r="7" spans="1:8" ht="14.4" x14ac:dyDescent="0.3">
      <c r="A7" s="19" t="s">
        <v>15</v>
      </c>
    </row>
    <row r="8" spans="1:8" ht="14.4" x14ac:dyDescent="0.3">
      <c r="A8" s="19" t="s">
        <v>36</v>
      </c>
      <c r="E8" s="25" t="s">
        <v>31</v>
      </c>
    </row>
    <row r="9" spans="1:8" ht="14.4" x14ac:dyDescent="0.3">
      <c r="A9" s="19" t="s">
        <v>37</v>
      </c>
      <c r="E9" s="26" t="s">
        <v>33</v>
      </c>
    </row>
    <row r="10" spans="1:8" ht="13.8" x14ac:dyDescent="0.25"/>
    <row r="11" spans="1:8" ht="15" customHeight="1" x14ac:dyDescent="0.3">
      <c r="A11" s="18" t="s">
        <v>75</v>
      </c>
    </row>
    <row r="12" spans="1:8" ht="15" customHeight="1" x14ac:dyDescent="0.3">
      <c r="A12" s="19" t="s">
        <v>8</v>
      </c>
    </row>
    <row r="13" spans="1:8" ht="14.4" x14ac:dyDescent="0.3">
      <c r="A13" s="19" t="s">
        <v>39</v>
      </c>
      <c r="F13" s="19" t="s">
        <v>38</v>
      </c>
    </row>
    <row r="14" spans="1:8" ht="14.4" x14ac:dyDescent="0.3">
      <c r="A14" s="18" t="s">
        <v>56</v>
      </c>
      <c r="F14" s="19" t="s">
        <v>8</v>
      </c>
    </row>
    <row r="15" spans="1:8" ht="14.4" x14ac:dyDescent="0.3">
      <c r="A15" s="18" t="s">
        <v>57</v>
      </c>
      <c r="F15" s="19" t="s">
        <v>39</v>
      </c>
    </row>
    <row r="16" spans="1:8" ht="14.4" x14ac:dyDescent="0.3">
      <c r="A16" s="19" t="s">
        <v>4</v>
      </c>
      <c r="F16" s="18" t="s">
        <v>56</v>
      </c>
    </row>
    <row r="17" spans="1:6" ht="14.4" x14ac:dyDescent="0.3">
      <c r="A17" s="19" t="s">
        <v>42</v>
      </c>
      <c r="F17" s="19" t="s">
        <v>40</v>
      </c>
    </row>
    <row r="18" spans="1:6" ht="14.4" x14ac:dyDescent="0.3">
      <c r="A18" s="18" t="s">
        <v>58</v>
      </c>
      <c r="F18" s="19" t="s">
        <v>41</v>
      </c>
    </row>
    <row r="19" spans="1:6" ht="14.4" x14ac:dyDescent="0.3">
      <c r="A19" s="18" t="s">
        <v>53</v>
      </c>
      <c r="F19" s="19" t="s">
        <v>4</v>
      </c>
    </row>
    <row r="20" spans="1:6" ht="14.4" x14ac:dyDescent="0.3">
      <c r="A20" s="19" t="s">
        <v>7</v>
      </c>
      <c r="F20" s="19" t="s">
        <v>42</v>
      </c>
    </row>
    <row r="21" spans="1:6" ht="14.4" x14ac:dyDescent="0.3">
      <c r="A21" s="18" t="s">
        <v>54</v>
      </c>
      <c r="F21" s="18" t="s">
        <v>58</v>
      </c>
    </row>
    <row r="22" spans="1:6" ht="14.4" x14ac:dyDescent="0.3">
      <c r="A22" s="18" t="s">
        <v>55</v>
      </c>
      <c r="F22" s="19" t="s">
        <v>7</v>
      </c>
    </row>
    <row r="23" spans="1:6" ht="14.4" x14ac:dyDescent="0.3">
      <c r="A23" s="18" t="s">
        <v>43</v>
      </c>
      <c r="F23" s="18" t="s">
        <v>54</v>
      </c>
    </row>
    <row r="24" spans="1:6" ht="13.95" customHeight="1" x14ac:dyDescent="0.3">
      <c r="A24" s="18" t="s">
        <v>60</v>
      </c>
      <c r="F24" s="18" t="s">
        <v>55</v>
      </c>
    </row>
    <row r="25" spans="1:6" ht="13.95" customHeight="1" x14ac:dyDescent="0.3">
      <c r="A25" s="18" t="s">
        <v>61</v>
      </c>
      <c r="F25" s="18" t="s">
        <v>43</v>
      </c>
    </row>
    <row r="26" spans="1:6" ht="13.95" customHeight="1" x14ac:dyDescent="0.3">
      <c r="A26" s="18" t="s">
        <v>59</v>
      </c>
      <c r="F26" s="18" t="s">
        <v>60</v>
      </c>
    </row>
    <row r="27" spans="1:6" ht="13.95" customHeight="1" x14ac:dyDescent="0.3">
      <c r="A27" s="18" t="s">
        <v>62</v>
      </c>
      <c r="F27" s="18" t="s">
        <v>61</v>
      </c>
    </row>
    <row r="28" spans="1:6" ht="13.95" customHeight="1" x14ac:dyDescent="0.3">
      <c r="A28" s="19" t="s">
        <v>44</v>
      </c>
      <c r="F28" s="18" t="s">
        <v>59</v>
      </c>
    </row>
    <row r="29" spans="1:6" ht="13.95" customHeight="1" x14ac:dyDescent="0.3">
      <c r="A29" s="19" t="s">
        <v>45</v>
      </c>
      <c r="F29" s="18" t="s">
        <v>62</v>
      </c>
    </row>
    <row r="30" spans="1:6" ht="13.95" customHeight="1" x14ac:dyDescent="0.3">
      <c r="A30" s="19" t="s">
        <v>6</v>
      </c>
      <c r="F30" s="19" t="s">
        <v>44</v>
      </c>
    </row>
    <row r="31" spans="1:6" ht="13.95" customHeight="1" x14ac:dyDescent="0.3">
      <c r="A31" s="18" t="s">
        <v>63</v>
      </c>
      <c r="F31" s="19" t="s">
        <v>45</v>
      </c>
    </row>
    <row r="32" spans="1:6" ht="15.75" customHeight="1" x14ac:dyDescent="0.3">
      <c r="A32" s="19" t="s">
        <v>46</v>
      </c>
      <c r="F32" s="19" t="s">
        <v>6</v>
      </c>
    </row>
    <row r="33" spans="1:6" ht="15.75" customHeight="1" x14ac:dyDescent="0.3">
      <c r="A33" s="18" t="s">
        <v>64</v>
      </c>
      <c r="F33" s="18" t="s">
        <v>63</v>
      </c>
    </row>
    <row r="34" spans="1:6" ht="15.75" customHeight="1" x14ac:dyDescent="0.3">
      <c r="A34" s="19" t="s">
        <v>47</v>
      </c>
      <c r="F34" s="19" t="s">
        <v>46</v>
      </c>
    </row>
    <row r="35" spans="1:6" ht="15.75" customHeight="1" x14ac:dyDescent="0.3">
      <c r="A35" s="18" t="s">
        <v>65</v>
      </c>
      <c r="F35" s="18" t="s">
        <v>64</v>
      </c>
    </row>
    <row r="36" spans="1:6" ht="15.75" customHeight="1" x14ac:dyDescent="0.3">
      <c r="A36" s="18" t="s">
        <v>66</v>
      </c>
      <c r="F36" s="19" t="s">
        <v>47</v>
      </c>
    </row>
    <row r="37" spans="1:6" ht="15.75" customHeight="1" x14ac:dyDescent="0.3">
      <c r="A37" s="18" t="s">
        <v>67</v>
      </c>
      <c r="F37" s="18" t="s">
        <v>65</v>
      </c>
    </row>
    <row r="38" spans="1:6" ht="15.75" customHeight="1" x14ac:dyDescent="0.3">
      <c r="A38" s="18" t="s">
        <v>68</v>
      </c>
      <c r="F38" s="18" t="s">
        <v>66</v>
      </c>
    </row>
    <row r="39" spans="1:6" ht="15.75" customHeight="1" x14ac:dyDescent="0.3">
      <c r="A39" s="19" t="s">
        <v>48</v>
      </c>
      <c r="F39" s="18" t="s">
        <v>67</v>
      </c>
    </row>
    <row r="40" spans="1:6" ht="15.75" customHeight="1" x14ac:dyDescent="0.3">
      <c r="A40" s="19" t="s">
        <v>17</v>
      </c>
      <c r="F40" s="18" t="s">
        <v>68</v>
      </c>
    </row>
    <row r="41" spans="1:6" ht="15.75" customHeight="1" x14ac:dyDescent="0.3">
      <c r="A41" s="18" t="s">
        <v>69</v>
      </c>
      <c r="F41" s="19" t="s">
        <v>48</v>
      </c>
    </row>
    <row r="42" spans="1:6" ht="15.75" customHeight="1" x14ac:dyDescent="0.3">
      <c r="A42" s="18" t="s">
        <v>70</v>
      </c>
      <c r="F42" s="19" t="s">
        <v>17</v>
      </c>
    </row>
    <row r="43" spans="1:6" ht="15.75" customHeight="1" x14ac:dyDescent="0.3">
      <c r="A43" s="18" t="s">
        <v>71</v>
      </c>
      <c r="F43" s="18" t="s">
        <v>69</v>
      </c>
    </row>
    <row r="44" spans="1:6" ht="15.75" customHeight="1" x14ac:dyDescent="0.3">
      <c r="A44" s="19" t="s">
        <v>5</v>
      </c>
      <c r="F44" s="18" t="s">
        <v>70</v>
      </c>
    </row>
    <row r="45" spans="1:6" ht="15.75" customHeight="1" x14ac:dyDescent="0.3">
      <c r="F45" s="18" t="s">
        <v>71</v>
      </c>
    </row>
    <row r="46" spans="1:6" ht="15.75" customHeight="1" x14ac:dyDescent="0.3">
      <c r="F46" s="19" t="s">
        <v>5</v>
      </c>
    </row>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GO Virginia Request</vt:lpstr>
      <vt:lpstr>Matching Funds</vt:lpstr>
      <vt:lpstr>Additional Leverage</vt:lpstr>
      <vt:lpstr>Total Project Budget</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systemfile</dc:creator>
  <cp:lastModifiedBy>VITA Program</cp:lastModifiedBy>
  <cp:lastPrinted>2021-05-28T15:18:40Z</cp:lastPrinted>
  <dcterms:created xsi:type="dcterms:W3CDTF">2019-11-21T14:47:28Z</dcterms:created>
  <dcterms:modified xsi:type="dcterms:W3CDTF">2023-09-05T15:47:48Z</dcterms:modified>
</cp:coreProperties>
</file>